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6"/>
  </bookViews>
  <sheets>
    <sheet name="2A" sheetId="1" r:id="rId1"/>
    <sheet name="2B" sheetId="2" r:id="rId2"/>
    <sheet name="2C" sheetId="3" r:id="rId3"/>
    <sheet name="2D" sheetId="4" r:id="rId4"/>
    <sheet name="1A" sheetId="5" r:id="rId5"/>
    <sheet name="1B" sheetId="6" r:id="rId6"/>
    <sheet name="ACR" sheetId="7" r:id="rId7"/>
  </sheets>
  <calcPr calcId="145621"/>
</workbook>
</file>

<file path=xl/calcChain.xml><?xml version="1.0" encoding="utf-8"?>
<calcChain xmlns="http://schemas.openxmlformats.org/spreadsheetml/2006/main">
  <c r="F6" i="5" l="1"/>
  <c r="E6" i="5"/>
  <c r="E6" i="2"/>
  <c r="F6" i="7"/>
  <c r="E6" i="7"/>
  <c r="F6" i="6"/>
  <c r="E6" i="6"/>
  <c r="F6" i="4"/>
  <c r="E6" i="4"/>
  <c r="F6" i="3"/>
  <c r="E6" i="3"/>
  <c r="F6" i="2"/>
  <c r="F6" i="1"/>
  <c r="E6" i="1"/>
  <c r="D6" i="7" l="1"/>
  <c r="D6" i="6"/>
  <c r="D6" i="5"/>
  <c r="D6" i="4"/>
  <c r="D6" i="3"/>
  <c r="D6" i="2"/>
  <c r="D6" i="1"/>
</calcChain>
</file>

<file path=xl/sharedStrings.xml><?xml version="1.0" encoding="utf-8"?>
<sst xmlns="http://schemas.openxmlformats.org/spreadsheetml/2006/main" count="358" uniqueCount="334">
  <si>
    <t>Length (nsec)</t>
  </si>
  <si>
    <t>Spigot</t>
  </si>
  <si>
    <t>2A-01</t>
  </si>
  <si>
    <t>2A-02</t>
  </si>
  <si>
    <t>2A-03</t>
  </si>
  <si>
    <t>2A-04</t>
  </si>
  <si>
    <t>2A-05</t>
  </si>
  <si>
    <t>2A-06</t>
  </si>
  <si>
    <t>2A-07</t>
  </si>
  <si>
    <t>2A-08</t>
  </si>
  <si>
    <t>2A-09</t>
  </si>
  <si>
    <t>2A-10</t>
  </si>
  <si>
    <t>2A-11</t>
  </si>
  <si>
    <t>2A-12</t>
  </si>
  <si>
    <t>2A-13</t>
  </si>
  <si>
    <t>2A-14</t>
  </si>
  <si>
    <t>2A-15</t>
  </si>
  <si>
    <t>2A-16</t>
  </si>
  <si>
    <t>2A-17</t>
  </si>
  <si>
    <t>2A-18</t>
  </si>
  <si>
    <t>2A-19</t>
  </si>
  <si>
    <t>2A-20</t>
  </si>
  <si>
    <t>2A-21</t>
  </si>
  <si>
    <t>2A-22</t>
  </si>
  <si>
    <t>2A-23</t>
  </si>
  <si>
    <t>2A-24</t>
  </si>
  <si>
    <t>2A-25</t>
  </si>
  <si>
    <t>2A-26</t>
  </si>
  <si>
    <t>2A-27</t>
  </si>
  <si>
    <t>2A-28</t>
  </si>
  <si>
    <t>2A-29</t>
  </si>
  <si>
    <t>2A-30</t>
  </si>
  <si>
    <t>2A-31</t>
  </si>
  <si>
    <t>2A-32</t>
  </si>
  <si>
    <t>2A-33</t>
  </si>
  <si>
    <t>2A-34</t>
  </si>
  <si>
    <t>2A-35</t>
  </si>
  <si>
    <t>2A-36</t>
  </si>
  <si>
    <t>2A-37</t>
  </si>
  <si>
    <t>2A-38</t>
  </si>
  <si>
    <t>2A-39</t>
  </si>
  <si>
    <t>2A-40</t>
  </si>
  <si>
    <t>2A-41</t>
  </si>
  <si>
    <t>2A-42</t>
  </si>
  <si>
    <t>2A-43</t>
  </si>
  <si>
    <t>2A-44</t>
  </si>
  <si>
    <t>2A-45</t>
  </si>
  <si>
    <t>2A-46</t>
  </si>
  <si>
    <t>2A-47</t>
  </si>
  <si>
    <t>2A-48</t>
  </si>
  <si>
    <t>2A-49</t>
  </si>
  <si>
    <t>2A-50</t>
  </si>
  <si>
    <t>2A-51</t>
  </si>
  <si>
    <t>2A-52</t>
  </si>
  <si>
    <t>2A-53</t>
  </si>
  <si>
    <t>2A-54</t>
  </si>
  <si>
    <t>2A-55</t>
  </si>
  <si>
    <t>2A-56</t>
  </si>
  <si>
    <t>2A-57</t>
  </si>
  <si>
    <t>2A-58</t>
  </si>
  <si>
    <t>2A-59</t>
  </si>
  <si>
    <t>2A-60</t>
  </si>
  <si>
    <t>Average length for 2A Pannel:</t>
  </si>
  <si>
    <t>Length of Signal Cables between Enclosure Section 2A and Electronics Room</t>
  </si>
  <si>
    <t>Length of Signal Cables between Enclosure Section 2B and Electronics Room</t>
  </si>
  <si>
    <t>2B-01</t>
  </si>
  <si>
    <t>2B-02</t>
  </si>
  <si>
    <t>2B-03</t>
  </si>
  <si>
    <t>2B-04</t>
  </si>
  <si>
    <t>2B-05</t>
  </si>
  <si>
    <t>2B-06</t>
  </si>
  <si>
    <t>2B-07</t>
  </si>
  <si>
    <t>2B-08</t>
  </si>
  <si>
    <t>2B-09</t>
  </si>
  <si>
    <t>2B-10</t>
  </si>
  <si>
    <t>2B-11</t>
  </si>
  <si>
    <t>2B-12</t>
  </si>
  <si>
    <t>2B-13</t>
  </si>
  <si>
    <t>2B-14</t>
  </si>
  <si>
    <t>2B-15</t>
  </si>
  <si>
    <t>2B-16</t>
  </si>
  <si>
    <t>2B-17</t>
  </si>
  <si>
    <t>2B-18</t>
  </si>
  <si>
    <t>2B-19</t>
  </si>
  <si>
    <t>2B-20</t>
  </si>
  <si>
    <t>2B-21</t>
  </si>
  <si>
    <t>2B-22</t>
  </si>
  <si>
    <t>2B-23</t>
  </si>
  <si>
    <t>2B-24</t>
  </si>
  <si>
    <t>2B-25</t>
  </si>
  <si>
    <t>2B-26</t>
  </si>
  <si>
    <t>2B-27</t>
  </si>
  <si>
    <t>2B-28</t>
  </si>
  <si>
    <t>2B-29</t>
  </si>
  <si>
    <t>2B-30</t>
  </si>
  <si>
    <t>2B-31</t>
  </si>
  <si>
    <t>2B-32</t>
  </si>
  <si>
    <t>2B-33</t>
  </si>
  <si>
    <t>2B-34</t>
  </si>
  <si>
    <t>2B-35</t>
  </si>
  <si>
    <t>2B-36</t>
  </si>
  <si>
    <t>2B-37</t>
  </si>
  <si>
    <t>2B-38</t>
  </si>
  <si>
    <t>2B-39</t>
  </si>
  <si>
    <t>2B-40</t>
  </si>
  <si>
    <t>2B-41</t>
  </si>
  <si>
    <t>2B-42</t>
  </si>
  <si>
    <t>2B-43</t>
  </si>
  <si>
    <t>2B-44</t>
  </si>
  <si>
    <t>2B-45</t>
  </si>
  <si>
    <t>2B-46</t>
  </si>
  <si>
    <t>2B-47</t>
  </si>
  <si>
    <t>2B-48</t>
  </si>
  <si>
    <t>2B-49</t>
  </si>
  <si>
    <t>2B-50</t>
  </si>
  <si>
    <t>2B-51</t>
  </si>
  <si>
    <t>2B-52</t>
  </si>
  <si>
    <t>2B-53</t>
  </si>
  <si>
    <t>2B-54</t>
  </si>
  <si>
    <t>2B-55</t>
  </si>
  <si>
    <t>2B-56</t>
  </si>
  <si>
    <t>2B-57</t>
  </si>
  <si>
    <t>2B-58</t>
  </si>
  <si>
    <t>2B-59</t>
  </si>
  <si>
    <t>2B-60</t>
  </si>
  <si>
    <t>Average length for 2B Pannel:</t>
  </si>
  <si>
    <t>2C-01</t>
  </si>
  <si>
    <t>2C-02</t>
  </si>
  <si>
    <t>2C-03</t>
  </si>
  <si>
    <t>2C-04</t>
  </si>
  <si>
    <t>2C-05</t>
  </si>
  <si>
    <t>2C-06</t>
  </si>
  <si>
    <t>2C-07</t>
  </si>
  <si>
    <t>2C-08</t>
  </si>
  <si>
    <t>2C-09</t>
  </si>
  <si>
    <t>2C-10</t>
  </si>
  <si>
    <t>2C-11</t>
  </si>
  <si>
    <t>2C-12</t>
  </si>
  <si>
    <t>2C-13</t>
  </si>
  <si>
    <t>2C-14</t>
  </si>
  <si>
    <t>2C-15</t>
  </si>
  <si>
    <t>2C-16</t>
  </si>
  <si>
    <t>2C-17</t>
  </si>
  <si>
    <t>2C-18</t>
  </si>
  <si>
    <t>2C-19</t>
  </si>
  <si>
    <t>2C-20</t>
  </si>
  <si>
    <t>2C-21</t>
  </si>
  <si>
    <t>2C-22</t>
  </si>
  <si>
    <t>2C-23</t>
  </si>
  <si>
    <t>2C-24</t>
  </si>
  <si>
    <t>2C-25</t>
  </si>
  <si>
    <t>2C-26</t>
  </si>
  <si>
    <t>2C-27</t>
  </si>
  <si>
    <t>2C-28</t>
  </si>
  <si>
    <t>2C-29</t>
  </si>
  <si>
    <t>2C-30</t>
  </si>
  <si>
    <t>2C-31</t>
  </si>
  <si>
    <t>2C-32</t>
  </si>
  <si>
    <t>2C-33</t>
  </si>
  <si>
    <t>2C-34</t>
  </si>
  <si>
    <t>2C-35</t>
  </si>
  <si>
    <t>2C-36</t>
  </si>
  <si>
    <t>2C-37</t>
  </si>
  <si>
    <t>2C-38</t>
  </si>
  <si>
    <t>2C-39</t>
  </si>
  <si>
    <t>2C-40</t>
  </si>
  <si>
    <t>2C-41</t>
  </si>
  <si>
    <t>2C-42</t>
  </si>
  <si>
    <t>2C-43</t>
  </si>
  <si>
    <t>2C-44</t>
  </si>
  <si>
    <t>2C-45</t>
  </si>
  <si>
    <t>2C-46</t>
  </si>
  <si>
    <t>2C-47</t>
  </si>
  <si>
    <t>2C-48</t>
  </si>
  <si>
    <t>2C-49</t>
  </si>
  <si>
    <t>2C-50</t>
  </si>
  <si>
    <t>2C-51</t>
  </si>
  <si>
    <t>2C-52</t>
  </si>
  <si>
    <t>2C-53</t>
  </si>
  <si>
    <t>2C-54</t>
  </si>
  <si>
    <t>2C-55</t>
  </si>
  <si>
    <t>2C-56</t>
  </si>
  <si>
    <t>2C-57</t>
  </si>
  <si>
    <t>2C-58</t>
  </si>
  <si>
    <t>2C-59</t>
  </si>
  <si>
    <t>2C-60</t>
  </si>
  <si>
    <t>Length of Signal Cables between Enclosure Section 2C and Electronics Room</t>
  </si>
  <si>
    <t>Average length for 2C Pannel:</t>
  </si>
  <si>
    <t>Length of Signal Cables between Enclosure Section 2D and Electronics Room</t>
  </si>
  <si>
    <t>Average length for 2D Pannel:</t>
  </si>
  <si>
    <t>2D-01</t>
  </si>
  <si>
    <t>2D-02</t>
  </si>
  <si>
    <t>2D-03</t>
  </si>
  <si>
    <t>2D-04</t>
  </si>
  <si>
    <t>2D-05</t>
  </si>
  <si>
    <t>2D-06</t>
  </si>
  <si>
    <t>2D-07</t>
  </si>
  <si>
    <t>2D-08</t>
  </si>
  <si>
    <t>2D-09</t>
  </si>
  <si>
    <t>2D-10</t>
  </si>
  <si>
    <t>2D-11</t>
  </si>
  <si>
    <t>2D-12</t>
  </si>
  <si>
    <t>2D-13</t>
  </si>
  <si>
    <t>2D-14</t>
  </si>
  <si>
    <t>2D-15</t>
  </si>
  <si>
    <t>2D-16</t>
  </si>
  <si>
    <t>2D-17</t>
  </si>
  <si>
    <t>2D-18</t>
  </si>
  <si>
    <t>2D-19</t>
  </si>
  <si>
    <t>2D-20</t>
  </si>
  <si>
    <t>2D-21</t>
  </si>
  <si>
    <t>2D-22</t>
  </si>
  <si>
    <t>2D-23</t>
  </si>
  <si>
    <t>2D-24</t>
  </si>
  <si>
    <t>2D-25</t>
  </si>
  <si>
    <t>2D-26</t>
  </si>
  <si>
    <t>2D-27</t>
  </si>
  <si>
    <t>2D-28</t>
  </si>
  <si>
    <t>2D-29</t>
  </si>
  <si>
    <t>2D-30</t>
  </si>
  <si>
    <t>2D-31</t>
  </si>
  <si>
    <t>2D-32</t>
  </si>
  <si>
    <t>2D-33</t>
  </si>
  <si>
    <t>2D-34</t>
  </si>
  <si>
    <t>2D-35</t>
  </si>
  <si>
    <t>2D-36</t>
  </si>
  <si>
    <t>2D-37</t>
  </si>
  <si>
    <t>2D-38</t>
  </si>
  <si>
    <t>2D-39</t>
  </si>
  <si>
    <t>2D-40</t>
  </si>
  <si>
    <t>2D-41</t>
  </si>
  <si>
    <t>2D-42</t>
  </si>
  <si>
    <t>2D-43</t>
  </si>
  <si>
    <t>2D-44</t>
  </si>
  <si>
    <t>2D-45</t>
  </si>
  <si>
    <t>2D-46</t>
  </si>
  <si>
    <t>2D-47</t>
  </si>
  <si>
    <t>2D-48</t>
  </si>
  <si>
    <t>2D-49</t>
  </si>
  <si>
    <t>2D-50</t>
  </si>
  <si>
    <t>2D-51</t>
  </si>
  <si>
    <t>2D-52</t>
  </si>
  <si>
    <t>2D-53</t>
  </si>
  <si>
    <t>2D-54</t>
  </si>
  <si>
    <t>2D-55</t>
  </si>
  <si>
    <t>2D-56</t>
  </si>
  <si>
    <t>2D-57</t>
  </si>
  <si>
    <t>2D-58</t>
  </si>
  <si>
    <t>2D-59</t>
  </si>
  <si>
    <t>2D-60</t>
  </si>
  <si>
    <t>Length of Signal Cables between Enclosure Section 1A and Electronics Room</t>
  </si>
  <si>
    <t>1A-01</t>
  </si>
  <si>
    <t>1A-02</t>
  </si>
  <si>
    <t>Average length for1A Pannel:</t>
  </si>
  <si>
    <t>1A-03</t>
  </si>
  <si>
    <t>1A-04</t>
  </si>
  <si>
    <t>1A-05</t>
  </si>
  <si>
    <t>1A-06</t>
  </si>
  <si>
    <t>1A-07</t>
  </si>
  <si>
    <t>1A-08</t>
  </si>
  <si>
    <t>1A-09</t>
  </si>
  <si>
    <t>1A-10</t>
  </si>
  <si>
    <t>1A-11</t>
  </si>
  <si>
    <t>1A-12</t>
  </si>
  <si>
    <t>1A-13</t>
  </si>
  <si>
    <t>1A-14</t>
  </si>
  <si>
    <t>1A-15</t>
  </si>
  <si>
    <t>1A-16</t>
  </si>
  <si>
    <t>1A-17</t>
  </si>
  <si>
    <t>1A-18</t>
  </si>
  <si>
    <t>1A-19</t>
  </si>
  <si>
    <t>1A-20</t>
  </si>
  <si>
    <t>1A-21</t>
  </si>
  <si>
    <t>1A-22</t>
  </si>
  <si>
    <t>1A-23</t>
  </si>
  <si>
    <t>1A-24</t>
  </si>
  <si>
    <t>1A-25</t>
  </si>
  <si>
    <t>1A-26</t>
  </si>
  <si>
    <t>1A-27</t>
  </si>
  <si>
    <t>1A-28</t>
  </si>
  <si>
    <t>1A-29</t>
  </si>
  <si>
    <t>1A-30</t>
  </si>
  <si>
    <t>Length of Signal Cables between Enclosure Section 1B and Electronics Room</t>
  </si>
  <si>
    <t>Average length for 1B Pannel:</t>
  </si>
  <si>
    <t>1B-01</t>
  </si>
  <si>
    <t>1B-02</t>
  </si>
  <si>
    <t>1B-03</t>
  </si>
  <si>
    <t>1B-04</t>
  </si>
  <si>
    <t>1B-05</t>
  </si>
  <si>
    <t>1B-06</t>
  </si>
  <si>
    <t>1B-07</t>
  </si>
  <si>
    <t>1B-08</t>
  </si>
  <si>
    <t>1B-09</t>
  </si>
  <si>
    <t>1B-10</t>
  </si>
  <si>
    <t>1B-11</t>
  </si>
  <si>
    <t>1B-12</t>
  </si>
  <si>
    <t>1B-13</t>
  </si>
  <si>
    <t>1B-14</t>
  </si>
  <si>
    <t>1B-15</t>
  </si>
  <si>
    <t>1B-16</t>
  </si>
  <si>
    <t>1B-17</t>
  </si>
  <si>
    <t>1B-18</t>
  </si>
  <si>
    <t>1B-19</t>
  </si>
  <si>
    <t>1B-20</t>
  </si>
  <si>
    <t>1B-21</t>
  </si>
  <si>
    <t>1B-22</t>
  </si>
  <si>
    <t>1B-23</t>
  </si>
  <si>
    <t>1B-24</t>
  </si>
  <si>
    <t>1B-25</t>
  </si>
  <si>
    <t>1B-26</t>
  </si>
  <si>
    <t>1B-27</t>
  </si>
  <si>
    <t>1B-28</t>
  </si>
  <si>
    <t>1B-29</t>
  </si>
  <si>
    <t>1B-30</t>
  </si>
  <si>
    <t>Length of Signal Cables between Alcove Control Room and Electronics Room</t>
  </si>
  <si>
    <t>Average length for ALC Pannel:</t>
  </si>
  <si>
    <t>ALC-01</t>
  </si>
  <si>
    <t>ALC-02</t>
  </si>
  <si>
    <t>ALC-03</t>
  </si>
  <si>
    <t>ALC-04</t>
  </si>
  <si>
    <t>ALC-05</t>
  </si>
  <si>
    <t>ALC-06</t>
  </si>
  <si>
    <t>ALC-07</t>
  </si>
  <si>
    <t>ALC-08</t>
  </si>
  <si>
    <t>ALC-09</t>
  </si>
  <si>
    <t>ALC-10</t>
  </si>
  <si>
    <t>ALC-11</t>
  </si>
  <si>
    <t>ALC-12</t>
  </si>
  <si>
    <t>ALC-13</t>
  </si>
  <si>
    <t>ALC-14</t>
  </si>
  <si>
    <t>ALC-15</t>
  </si>
  <si>
    <t>ALC-16</t>
  </si>
  <si>
    <t>Min:</t>
  </si>
  <si>
    <t>Max: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</si>
</sst>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workbookViewId="0">
      <selection activeCell="E5" sqref="E5:F6"/>
    </sheetView>
  </sheetViews>
  <sheetFormatPr defaultRowHeight="15" x14ac:dyDescent="0.25"/>
  <cols>
    <col min="2" max="2" width="12.85546875" bestFit="1" customWidth="1"/>
    <col min="4" max="4" width="27.85546875" bestFit="1" customWidth="1"/>
    <col min="5" max="5" width="5" bestFit="1" customWidth="1"/>
    <col min="6" max="6" width="5.28515625" bestFit="1" customWidth="1"/>
  </cols>
  <sheetData>
    <row r="1" spans="1:6" ht="33.75" customHeight="1" x14ac:dyDescent="0.25">
      <c r="A1" s="4" t="s">
        <v>63</v>
      </c>
      <c r="B1" s="4"/>
      <c r="C1" s="4"/>
      <c r="D1" s="4"/>
      <c r="E1" s="3"/>
    </row>
    <row r="2" spans="1:6" x14ac:dyDescent="0.25">
      <c r="A2" s="1" t="s">
        <v>1</v>
      </c>
      <c r="B2" s="1" t="s">
        <v>0</v>
      </c>
    </row>
    <row r="3" spans="1:6" x14ac:dyDescent="0.25">
      <c r="A3" t="s">
        <v>2</v>
      </c>
      <c r="B3">
        <v>190</v>
      </c>
    </row>
    <row r="4" spans="1:6" x14ac:dyDescent="0.25">
      <c r="A4" t="s">
        <v>3</v>
      </c>
      <c r="B4">
        <v>190</v>
      </c>
    </row>
    <row r="5" spans="1:6" x14ac:dyDescent="0.25">
      <c r="A5" t="s">
        <v>4</v>
      </c>
      <c r="B5">
        <v>190</v>
      </c>
      <c r="D5" s="2" t="s">
        <v>62</v>
      </c>
      <c r="E5" t="s">
        <v>332</v>
      </c>
      <c r="F5" t="s">
        <v>333</v>
      </c>
    </row>
    <row r="6" spans="1:6" x14ac:dyDescent="0.25">
      <c r="A6" t="s">
        <v>5</v>
      </c>
      <c r="B6">
        <v>190</v>
      </c>
      <c r="D6" s="2">
        <f>AVERAGE(B3:B62)</f>
        <v>190.13333333333333</v>
      </c>
      <c r="E6" s="2">
        <f>MIN(B3:B62)</f>
        <v>188</v>
      </c>
      <c r="F6" s="2">
        <f>MAX(B3:B62)</f>
        <v>194</v>
      </c>
    </row>
    <row r="7" spans="1:6" x14ac:dyDescent="0.25">
      <c r="A7" t="s">
        <v>6</v>
      </c>
      <c r="B7">
        <v>190</v>
      </c>
    </row>
    <row r="8" spans="1:6" x14ac:dyDescent="0.25">
      <c r="A8" t="s">
        <v>7</v>
      </c>
      <c r="B8">
        <v>190</v>
      </c>
    </row>
    <row r="9" spans="1:6" x14ac:dyDescent="0.25">
      <c r="A9" t="s">
        <v>8</v>
      </c>
      <c r="B9">
        <v>190</v>
      </c>
    </row>
    <row r="10" spans="1:6" x14ac:dyDescent="0.25">
      <c r="A10" t="s">
        <v>9</v>
      </c>
      <c r="B10">
        <v>190</v>
      </c>
    </row>
    <row r="11" spans="1:6" x14ac:dyDescent="0.25">
      <c r="A11" t="s">
        <v>10</v>
      </c>
      <c r="B11">
        <v>190</v>
      </c>
    </row>
    <row r="12" spans="1:6" x14ac:dyDescent="0.25">
      <c r="A12" t="s">
        <v>11</v>
      </c>
      <c r="B12">
        <v>190</v>
      </c>
    </row>
    <row r="13" spans="1:6" x14ac:dyDescent="0.25">
      <c r="A13" t="s">
        <v>12</v>
      </c>
      <c r="B13">
        <v>190</v>
      </c>
    </row>
    <row r="14" spans="1:6" x14ac:dyDescent="0.25">
      <c r="A14" t="s">
        <v>13</v>
      </c>
      <c r="B14">
        <v>190</v>
      </c>
    </row>
    <row r="15" spans="1:6" x14ac:dyDescent="0.25">
      <c r="A15" t="s">
        <v>14</v>
      </c>
      <c r="B15">
        <v>190</v>
      </c>
    </row>
    <row r="16" spans="1:6" x14ac:dyDescent="0.25">
      <c r="A16" t="s">
        <v>15</v>
      </c>
      <c r="B16">
        <v>190</v>
      </c>
    </row>
    <row r="17" spans="1:2" x14ac:dyDescent="0.25">
      <c r="A17" t="s">
        <v>16</v>
      </c>
      <c r="B17">
        <v>190</v>
      </c>
    </row>
    <row r="18" spans="1:2" x14ac:dyDescent="0.25">
      <c r="A18" t="s">
        <v>17</v>
      </c>
      <c r="B18">
        <v>190</v>
      </c>
    </row>
    <row r="19" spans="1:2" x14ac:dyDescent="0.25">
      <c r="A19" t="s">
        <v>18</v>
      </c>
      <c r="B19">
        <v>190</v>
      </c>
    </row>
    <row r="20" spans="1:2" x14ac:dyDescent="0.25">
      <c r="A20" t="s">
        <v>19</v>
      </c>
      <c r="B20">
        <v>190</v>
      </c>
    </row>
    <row r="21" spans="1:2" x14ac:dyDescent="0.25">
      <c r="A21" t="s">
        <v>20</v>
      </c>
      <c r="B21">
        <v>190</v>
      </c>
    </row>
    <row r="22" spans="1:2" x14ac:dyDescent="0.25">
      <c r="A22" t="s">
        <v>21</v>
      </c>
      <c r="B22">
        <v>190</v>
      </c>
    </row>
    <row r="23" spans="1:2" x14ac:dyDescent="0.25">
      <c r="A23" t="s">
        <v>22</v>
      </c>
      <c r="B23">
        <v>190</v>
      </c>
    </row>
    <row r="24" spans="1:2" x14ac:dyDescent="0.25">
      <c r="A24" t="s">
        <v>23</v>
      </c>
      <c r="B24">
        <v>190</v>
      </c>
    </row>
    <row r="25" spans="1:2" x14ac:dyDescent="0.25">
      <c r="A25" t="s">
        <v>24</v>
      </c>
      <c r="B25">
        <v>190</v>
      </c>
    </row>
    <row r="26" spans="1:2" x14ac:dyDescent="0.25">
      <c r="A26" t="s">
        <v>25</v>
      </c>
      <c r="B26">
        <v>190</v>
      </c>
    </row>
    <row r="27" spans="1:2" x14ac:dyDescent="0.25">
      <c r="A27" t="s">
        <v>26</v>
      </c>
      <c r="B27">
        <v>190</v>
      </c>
    </row>
    <row r="28" spans="1:2" x14ac:dyDescent="0.25">
      <c r="A28" t="s">
        <v>27</v>
      </c>
      <c r="B28">
        <v>190</v>
      </c>
    </row>
    <row r="29" spans="1:2" x14ac:dyDescent="0.25">
      <c r="A29" t="s">
        <v>28</v>
      </c>
      <c r="B29">
        <v>190</v>
      </c>
    </row>
    <row r="30" spans="1:2" x14ac:dyDescent="0.25">
      <c r="A30" t="s">
        <v>29</v>
      </c>
      <c r="B30">
        <v>190</v>
      </c>
    </row>
    <row r="31" spans="1:2" x14ac:dyDescent="0.25">
      <c r="A31" t="s">
        <v>30</v>
      </c>
      <c r="B31">
        <v>192</v>
      </c>
    </row>
    <row r="32" spans="1:2" x14ac:dyDescent="0.25">
      <c r="A32" t="s">
        <v>31</v>
      </c>
      <c r="B32">
        <v>192</v>
      </c>
    </row>
    <row r="33" spans="1:2" x14ac:dyDescent="0.25">
      <c r="A33" t="s">
        <v>32</v>
      </c>
      <c r="B33">
        <v>192</v>
      </c>
    </row>
    <row r="34" spans="1:2" x14ac:dyDescent="0.25">
      <c r="A34" t="s">
        <v>33</v>
      </c>
      <c r="B34">
        <v>192</v>
      </c>
    </row>
    <row r="35" spans="1:2" x14ac:dyDescent="0.25">
      <c r="A35" t="s">
        <v>34</v>
      </c>
      <c r="B35">
        <v>192</v>
      </c>
    </row>
    <row r="36" spans="1:2" x14ac:dyDescent="0.25">
      <c r="A36" t="s">
        <v>35</v>
      </c>
      <c r="B36">
        <v>194</v>
      </c>
    </row>
    <row r="37" spans="1:2" x14ac:dyDescent="0.25">
      <c r="A37" t="s">
        <v>36</v>
      </c>
      <c r="B37">
        <v>194</v>
      </c>
    </row>
    <row r="38" spans="1:2" x14ac:dyDescent="0.25">
      <c r="A38" t="s">
        <v>37</v>
      </c>
      <c r="B38">
        <v>194</v>
      </c>
    </row>
    <row r="39" spans="1:2" x14ac:dyDescent="0.25">
      <c r="A39" t="s">
        <v>38</v>
      </c>
      <c r="B39">
        <v>194</v>
      </c>
    </row>
    <row r="40" spans="1:2" x14ac:dyDescent="0.25">
      <c r="A40" t="s">
        <v>39</v>
      </c>
      <c r="B40">
        <v>194</v>
      </c>
    </row>
    <row r="41" spans="1:2" x14ac:dyDescent="0.25">
      <c r="A41" t="s">
        <v>40</v>
      </c>
      <c r="B41">
        <v>194</v>
      </c>
    </row>
    <row r="42" spans="1:2" x14ac:dyDescent="0.25">
      <c r="A42" t="s">
        <v>41</v>
      </c>
      <c r="B42">
        <v>190</v>
      </c>
    </row>
    <row r="43" spans="1:2" x14ac:dyDescent="0.25">
      <c r="A43" t="s">
        <v>42</v>
      </c>
      <c r="B43">
        <v>188</v>
      </c>
    </row>
    <row r="44" spans="1:2" x14ac:dyDescent="0.25">
      <c r="A44" t="s">
        <v>43</v>
      </c>
      <c r="B44">
        <v>188</v>
      </c>
    </row>
    <row r="45" spans="1:2" x14ac:dyDescent="0.25">
      <c r="A45" t="s">
        <v>44</v>
      </c>
      <c r="B45">
        <v>194</v>
      </c>
    </row>
    <row r="46" spans="1:2" x14ac:dyDescent="0.25">
      <c r="A46" t="s">
        <v>45</v>
      </c>
      <c r="B46">
        <v>188</v>
      </c>
    </row>
    <row r="47" spans="1:2" x14ac:dyDescent="0.25">
      <c r="A47" t="s">
        <v>46</v>
      </c>
      <c r="B47">
        <v>190</v>
      </c>
    </row>
    <row r="48" spans="1:2" x14ac:dyDescent="0.25">
      <c r="A48" t="s">
        <v>47</v>
      </c>
      <c r="B48">
        <v>190</v>
      </c>
    </row>
    <row r="49" spans="1:2" x14ac:dyDescent="0.25">
      <c r="A49" t="s">
        <v>48</v>
      </c>
      <c r="B49">
        <v>190</v>
      </c>
    </row>
    <row r="50" spans="1:2" x14ac:dyDescent="0.25">
      <c r="A50" t="s">
        <v>49</v>
      </c>
      <c r="B50">
        <v>188</v>
      </c>
    </row>
    <row r="51" spans="1:2" x14ac:dyDescent="0.25">
      <c r="A51" t="s">
        <v>50</v>
      </c>
      <c r="B51">
        <v>188</v>
      </c>
    </row>
    <row r="52" spans="1:2" x14ac:dyDescent="0.25">
      <c r="A52" t="s">
        <v>51</v>
      </c>
      <c r="B52">
        <v>188</v>
      </c>
    </row>
    <row r="53" spans="1:2" x14ac:dyDescent="0.25">
      <c r="A53" t="s">
        <v>52</v>
      </c>
      <c r="B53">
        <v>188</v>
      </c>
    </row>
    <row r="54" spans="1:2" x14ac:dyDescent="0.25">
      <c r="A54" t="s">
        <v>53</v>
      </c>
      <c r="B54">
        <v>190</v>
      </c>
    </row>
    <row r="55" spans="1:2" x14ac:dyDescent="0.25">
      <c r="A55" t="s">
        <v>54</v>
      </c>
      <c r="B55">
        <v>188</v>
      </c>
    </row>
    <row r="56" spans="1:2" x14ac:dyDescent="0.25">
      <c r="A56" t="s">
        <v>55</v>
      </c>
      <c r="B56">
        <v>188</v>
      </c>
    </row>
    <row r="57" spans="1:2" x14ac:dyDescent="0.25">
      <c r="A57" t="s">
        <v>56</v>
      </c>
      <c r="B57">
        <v>188</v>
      </c>
    </row>
    <row r="58" spans="1:2" x14ac:dyDescent="0.25">
      <c r="A58" t="s">
        <v>57</v>
      </c>
      <c r="B58">
        <v>188</v>
      </c>
    </row>
    <row r="59" spans="1:2" x14ac:dyDescent="0.25">
      <c r="A59" t="s">
        <v>58</v>
      </c>
      <c r="B59">
        <v>188</v>
      </c>
    </row>
    <row r="60" spans="1:2" x14ac:dyDescent="0.25">
      <c r="A60" t="s">
        <v>59</v>
      </c>
      <c r="B60">
        <v>188</v>
      </c>
    </row>
    <row r="61" spans="1:2" x14ac:dyDescent="0.25">
      <c r="A61" t="s">
        <v>60</v>
      </c>
      <c r="B61">
        <v>188</v>
      </c>
    </row>
    <row r="62" spans="1:2" x14ac:dyDescent="0.25">
      <c r="A62" t="s">
        <v>61</v>
      </c>
      <c r="B62">
        <v>188</v>
      </c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workbookViewId="0">
      <selection activeCell="G9" sqref="G9"/>
    </sheetView>
  </sheetViews>
  <sheetFormatPr defaultRowHeight="15" x14ac:dyDescent="0.25"/>
  <cols>
    <col min="1" max="1" width="6.5703125" bestFit="1" customWidth="1"/>
    <col min="2" max="2" width="12.85546875" bestFit="1" customWidth="1"/>
    <col min="4" max="4" width="27.85546875" bestFit="1" customWidth="1"/>
    <col min="5" max="5" width="5" bestFit="1" customWidth="1"/>
    <col min="6" max="6" width="5.28515625" bestFit="1" customWidth="1"/>
  </cols>
  <sheetData>
    <row r="1" spans="1:6" ht="33" customHeight="1" x14ac:dyDescent="0.25">
      <c r="A1" s="4" t="s">
        <v>64</v>
      </c>
      <c r="B1" s="4"/>
      <c r="C1" s="4"/>
      <c r="D1" s="4"/>
    </row>
    <row r="2" spans="1:6" x14ac:dyDescent="0.25">
      <c r="A2" s="1" t="s">
        <v>1</v>
      </c>
      <c r="B2" s="1" t="s">
        <v>0</v>
      </c>
    </row>
    <row r="3" spans="1:6" x14ac:dyDescent="0.25">
      <c r="A3" t="s">
        <v>65</v>
      </c>
      <c r="B3">
        <v>150</v>
      </c>
    </row>
    <row r="4" spans="1:6" x14ac:dyDescent="0.25">
      <c r="A4" t="s">
        <v>66</v>
      </c>
      <c r="B4">
        <v>150</v>
      </c>
    </row>
    <row r="5" spans="1:6" x14ac:dyDescent="0.25">
      <c r="A5" t="s">
        <v>67</v>
      </c>
      <c r="B5">
        <v>152</v>
      </c>
      <c r="D5" s="2" t="s">
        <v>125</v>
      </c>
      <c r="E5" t="s">
        <v>332</v>
      </c>
      <c r="F5" t="s">
        <v>333</v>
      </c>
    </row>
    <row r="6" spans="1:6" x14ac:dyDescent="0.25">
      <c r="A6" t="s">
        <v>68</v>
      </c>
      <c r="B6">
        <v>150</v>
      </c>
      <c r="D6" s="2">
        <f>AVERAGE(B3:B62)</f>
        <v>151.83333333333334</v>
      </c>
      <c r="E6" s="2">
        <f>MIN(B3:B62)</f>
        <v>148</v>
      </c>
      <c r="F6" s="2">
        <f>MAX(B3:B62)</f>
        <v>152</v>
      </c>
    </row>
    <row r="7" spans="1:6" x14ac:dyDescent="0.25">
      <c r="A7" t="s">
        <v>69</v>
      </c>
      <c r="B7">
        <v>152</v>
      </c>
    </row>
    <row r="8" spans="1:6" x14ac:dyDescent="0.25">
      <c r="A8" t="s">
        <v>70</v>
      </c>
      <c r="B8">
        <v>152</v>
      </c>
    </row>
    <row r="9" spans="1:6" x14ac:dyDescent="0.25">
      <c r="A9" t="s">
        <v>71</v>
      </c>
      <c r="B9">
        <v>152</v>
      </c>
    </row>
    <row r="10" spans="1:6" x14ac:dyDescent="0.25">
      <c r="A10" t="s">
        <v>72</v>
      </c>
      <c r="B10">
        <v>152</v>
      </c>
    </row>
    <row r="11" spans="1:6" x14ac:dyDescent="0.25">
      <c r="A11" t="s">
        <v>73</v>
      </c>
      <c r="B11">
        <v>152</v>
      </c>
    </row>
    <row r="12" spans="1:6" x14ac:dyDescent="0.25">
      <c r="A12" t="s">
        <v>74</v>
      </c>
      <c r="B12">
        <v>152</v>
      </c>
    </row>
    <row r="13" spans="1:6" x14ac:dyDescent="0.25">
      <c r="A13" t="s">
        <v>75</v>
      </c>
      <c r="B13">
        <v>152</v>
      </c>
    </row>
    <row r="14" spans="1:6" x14ac:dyDescent="0.25">
      <c r="A14" t="s">
        <v>76</v>
      </c>
      <c r="B14">
        <v>152</v>
      </c>
    </row>
    <row r="15" spans="1:6" x14ac:dyDescent="0.25">
      <c r="A15" t="s">
        <v>77</v>
      </c>
      <c r="B15">
        <v>152</v>
      </c>
    </row>
    <row r="16" spans="1:6" x14ac:dyDescent="0.25">
      <c r="A16" t="s">
        <v>78</v>
      </c>
      <c r="B16">
        <v>152</v>
      </c>
    </row>
    <row r="17" spans="1:2" x14ac:dyDescent="0.25">
      <c r="A17" t="s">
        <v>79</v>
      </c>
      <c r="B17">
        <v>152</v>
      </c>
    </row>
    <row r="18" spans="1:2" x14ac:dyDescent="0.25">
      <c r="A18" t="s">
        <v>80</v>
      </c>
      <c r="B18">
        <v>152</v>
      </c>
    </row>
    <row r="19" spans="1:2" x14ac:dyDescent="0.25">
      <c r="A19" t="s">
        <v>81</v>
      </c>
      <c r="B19">
        <v>152</v>
      </c>
    </row>
    <row r="20" spans="1:2" x14ac:dyDescent="0.25">
      <c r="A20" t="s">
        <v>82</v>
      </c>
      <c r="B20">
        <v>152</v>
      </c>
    </row>
    <row r="21" spans="1:2" x14ac:dyDescent="0.25">
      <c r="A21" t="s">
        <v>83</v>
      </c>
      <c r="B21">
        <v>152</v>
      </c>
    </row>
    <row r="22" spans="1:2" x14ac:dyDescent="0.25">
      <c r="A22" t="s">
        <v>84</v>
      </c>
      <c r="B22">
        <v>152</v>
      </c>
    </row>
    <row r="23" spans="1:2" x14ac:dyDescent="0.25">
      <c r="A23" t="s">
        <v>85</v>
      </c>
      <c r="B23">
        <v>152</v>
      </c>
    </row>
    <row r="24" spans="1:2" x14ac:dyDescent="0.25">
      <c r="A24" t="s">
        <v>86</v>
      </c>
      <c r="B24">
        <v>152</v>
      </c>
    </row>
    <row r="25" spans="1:2" x14ac:dyDescent="0.25">
      <c r="A25" t="s">
        <v>87</v>
      </c>
      <c r="B25">
        <v>152</v>
      </c>
    </row>
    <row r="26" spans="1:2" x14ac:dyDescent="0.25">
      <c r="A26" t="s">
        <v>88</v>
      </c>
      <c r="B26">
        <v>152</v>
      </c>
    </row>
    <row r="27" spans="1:2" x14ac:dyDescent="0.25">
      <c r="A27" t="s">
        <v>89</v>
      </c>
      <c r="B27">
        <v>152</v>
      </c>
    </row>
    <row r="28" spans="1:2" x14ac:dyDescent="0.25">
      <c r="A28" t="s">
        <v>90</v>
      </c>
      <c r="B28">
        <v>152</v>
      </c>
    </row>
    <row r="29" spans="1:2" x14ac:dyDescent="0.25">
      <c r="A29" t="s">
        <v>91</v>
      </c>
      <c r="B29">
        <v>152</v>
      </c>
    </row>
    <row r="30" spans="1:2" x14ac:dyDescent="0.25">
      <c r="A30" t="s">
        <v>92</v>
      </c>
      <c r="B30">
        <v>152</v>
      </c>
    </row>
    <row r="31" spans="1:2" x14ac:dyDescent="0.25">
      <c r="A31" t="s">
        <v>93</v>
      </c>
      <c r="B31">
        <v>152</v>
      </c>
    </row>
    <row r="32" spans="1:2" x14ac:dyDescent="0.25">
      <c r="A32" t="s">
        <v>94</v>
      </c>
      <c r="B32">
        <v>152</v>
      </c>
    </row>
    <row r="33" spans="1:2" x14ac:dyDescent="0.25">
      <c r="A33" t="s">
        <v>95</v>
      </c>
      <c r="B33">
        <v>152</v>
      </c>
    </row>
    <row r="34" spans="1:2" x14ac:dyDescent="0.25">
      <c r="A34" t="s">
        <v>96</v>
      </c>
      <c r="B34">
        <v>152</v>
      </c>
    </row>
    <row r="35" spans="1:2" x14ac:dyDescent="0.25">
      <c r="A35" t="s">
        <v>97</v>
      </c>
      <c r="B35">
        <v>152</v>
      </c>
    </row>
    <row r="36" spans="1:2" x14ac:dyDescent="0.25">
      <c r="A36" t="s">
        <v>98</v>
      </c>
      <c r="B36">
        <v>152</v>
      </c>
    </row>
    <row r="37" spans="1:2" x14ac:dyDescent="0.25">
      <c r="A37" t="s">
        <v>99</v>
      </c>
      <c r="B37">
        <v>152</v>
      </c>
    </row>
    <row r="38" spans="1:2" x14ac:dyDescent="0.25">
      <c r="A38" t="s">
        <v>100</v>
      </c>
      <c r="B38">
        <v>152</v>
      </c>
    </row>
    <row r="39" spans="1:2" x14ac:dyDescent="0.25">
      <c r="A39" t="s">
        <v>101</v>
      </c>
      <c r="B39">
        <v>152</v>
      </c>
    </row>
    <row r="40" spans="1:2" x14ac:dyDescent="0.25">
      <c r="A40" t="s">
        <v>102</v>
      </c>
      <c r="B40">
        <v>152</v>
      </c>
    </row>
    <row r="41" spans="1:2" x14ac:dyDescent="0.25">
      <c r="A41" t="s">
        <v>103</v>
      </c>
      <c r="B41">
        <v>152</v>
      </c>
    </row>
    <row r="42" spans="1:2" x14ac:dyDescent="0.25">
      <c r="A42" t="s">
        <v>104</v>
      </c>
      <c r="B42">
        <v>152</v>
      </c>
    </row>
    <row r="43" spans="1:2" x14ac:dyDescent="0.25">
      <c r="A43" t="s">
        <v>105</v>
      </c>
      <c r="B43">
        <v>152</v>
      </c>
    </row>
    <row r="44" spans="1:2" x14ac:dyDescent="0.25">
      <c r="A44" t="s">
        <v>106</v>
      </c>
      <c r="B44">
        <v>152</v>
      </c>
    </row>
    <row r="45" spans="1:2" x14ac:dyDescent="0.25">
      <c r="A45" t="s">
        <v>107</v>
      </c>
      <c r="B45">
        <v>152</v>
      </c>
    </row>
    <row r="46" spans="1:2" x14ac:dyDescent="0.25">
      <c r="A46" t="s">
        <v>108</v>
      </c>
      <c r="B46">
        <v>152</v>
      </c>
    </row>
    <row r="47" spans="1:2" x14ac:dyDescent="0.25">
      <c r="A47" t="s">
        <v>109</v>
      </c>
      <c r="B47">
        <v>152</v>
      </c>
    </row>
    <row r="48" spans="1:2" x14ac:dyDescent="0.25">
      <c r="A48" t="s">
        <v>110</v>
      </c>
      <c r="B48">
        <v>148</v>
      </c>
    </row>
    <row r="49" spans="1:2" x14ac:dyDescent="0.25">
      <c r="A49" t="s">
        <v>111</v>
      </c>
      <c r="B49">
        <v>152</v>
      </c>
    </row>
    <row r="50" spans="1:2" x14ac:dyDescent="0.25">
      <c r="A50" t="s">
        <v>112</v>
      </c>
      <c r="B50">
        <v>152</v>
      </c>
    </row>
    <row r="51" spans="1:2" x14ac:dyDescent="0.25">
      <c r="A51" t="s">
        <v>113</v>
      </c>
      <c r="B51">
        <v>152</v>
      </c>
    </row>
    <row r="52" spans="1:2" x14ac:dyDescent="0.25">
      <c r="A52" t="s">
        <v>114</v>
      </c>
      <c r="B52">
        <v>152</v>
      </c>
    </row>
    <row r="53" spans="1:2" x14ac:dyDescent="0.25">
      <c r="A53" t="s">
        <v>115</v>
      </c>
      <c r="B53">
        <v>152</v>
      </c>
    </row>
    <row r="54" spans="1:2" x14ac:dyDescent="0.25">
      <c r="A54" t="s">
        <v>116</v>
      </c>
      <c r="B54">
        <v>152</v>
      </c>
    </row>
    <row r="55" spans="1:2" x14ac:dyDescent="0.25">
      <c r="A55" t="s">
        <v>117</v>
      </c>
      <c r="B55">
        <v>152</v>
      </c>
    </row>
    <row r="56" spans="1:2" x14ac:dyDescent="0.25">
      <c r="A56" t="s">
        <v>118</v>
      </c>
      <c r="B56">
        <v>152</v>
      </c>
    </row>
    <row r="57" spans="1:2" x14ac:dyDescent="0.25">
      <c r="A57" t="s">
        <v>119</v>
      </c>
      <c r="B57">
        <v>152</v>
      </c>
    </row>
    <row r="58" spans="1:2" x14ac:dyDescent="0.25">
      <c r="A58" t="s">
        <v>120</v>
      </c>
      <c r="B58">
        <v>152</v>
      </c>
    </row>
    <row r="59" spans="1:2" x14ac:dyDescent="0.25">
      <c r="A59" t="s">
        <v>121</v>
      </c>
      <c r="B59">
        <v>152</v>
      </c>
    </row>
    <row r="60" spans="1:2" x14ac:dyDescent="0.25">
      <c r="A60" t="s">
        <v>122</v>
      </c>
      <c r="B60">
        <v>152</v>
      </c>
    </row>
    <row r="61" spans="1:2" x14ac:dyDescent="0.25">
      <c r="A61" t="s">
        <v>123</v>
      </c>
      <c r="B61">
        <v>152</v>
      </c>
    </row>
    <row r="62" spans="1:2" x14ac:dyDescent="0.25">
      <c r="A62" t="s">
        <v>124</v>
      </c>
      <c r="B62">
        <v>152</v>
      </c>
    </row>
  </sheetData>
  <mergeCells count="1">
    <mergeCell ref="A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workbookViewId="0">
      <selection activeCell="G12" sqref="G12"/>
    </sheetView>
  </sheetViews>
  <sheetFormatPr defaultRowHeight="15" x14ac:dyDescent="0.25"/>
  <cols>
    <col min="1" max="1" width="6.5703125" bestFit="1" customWidth="1"/>
    <col min="2" max="2" width="12.85546875" bestFit="1" customWidth="1"/>
    <col min="4" max="4" width="27.7109375" bestFit="1" customWidth="1"/>
    <col min="5" max="5" width="5" bestFit="1" customWidth="1"/>
    <col min="6" max="6" width="5.28515625" bestFit="1" customWidth="1"/>
  </cols>
  <sheetData>
    <row r="1" spans="1:6" ht="32.25" customHeight="1" x14ac:dyDescent="0.25">
      <c r="A1" s="4" t="s">
        <v>186</v>
      </c>
      <c r="B1" s="4"/>
      <c r="C1" s="4"/>
      <c r="D1" s="4"/>
    </row>
    <row r="2" spans="1:6" x14ac:dyDescent="0.25">
      <c r="A2" s="1" t="s">
        <v>1</v>
      </c>
      <c r="B2" s="1" t="s">
        <v>0</v>
      </c>
    </row>
    <row r="3" spans="1:6" x14ac:dyDescent="0.25">
      <c r="A3" t="s">
        <v>126</v>
      </c>
      <c r="B3">
        <v>140</v>
      </c>
    </row>
    <row r="4" spans="1:6" x14ac:dyDescent="0.25">
      <c r="A4" t="s">
        <v>127</v>
      </c>
      <c r="B4">
        <v>140</v>
      </c>
    </row>
    <row r="5" spans="1:6" x14ac:dyDescent="0.25">
      <c r="A5" t="s">
        <v>128</v>
      </c>
      <c r="B5">
        <v>140</v>
      </c>
      <c r="D5" s="2" t="s">
        <v>187</v>
      </c>
      <c r="E5" t="s">
        <v>332</v>
      </c>
      <c r="F5" t="s">
        <v>333</v>
      </c>
    </row>
    <row r="6" spans="1:6" x14ac:dyDescent="0.25">
      <c r="A6" t="s">
        <v>129</v>
      </c>
      <c r="B6">
        <v>140</v>
      </c>
      <c r="D6" s="2">
        <f>AVERAGE(B3:B62)</f>
        <v>142.96666666666667</v>
      </c>
      <c r="E6" s="2">
        <f>MIN(B3:B62)</f>
        <v>138</v>
      </c>
      <c r="F6" s="2">
        <f>MAX(B3:B62)</f>
        <v>146</v>
      </c>
    </row>
    <row r="7" spans="1:6" x14ac:dyDescent="0.25">
      <c r="A7" t="s">
        <v>130</v>
      </c>
      <c r="B7">
        <v>140</v>
      </c>
    </row>
    <row r="8" spans="1:6" x14ac:dyDescent="0.25">
      <c r="A8" t="s">
        <v>131</v>
      </c>
      <c r="B8">
        <v>140</v>
      </c>
    </row>
    <row r="9" spans="1:6" x14ac:dyDescent="0.25">
      <c r="A9" t="s">
        <v>132</v>
      </c>
      <c r="B9">
        <v>140</v>
      </c>
    </row>
    <row r="10" spans="1:6" x14ac:dyDescent="0.25">
      <c r="A10" t="s">
        <v>133</v>
      </c>
      <c r="B10">
        <v>140</v>
      </c>
    </row>
    <row r="11" spans="1:6" x14ac:dyDescent="0.25">
      <c r="A11" t="s">
        <v>134</v>
      </c>
      <c r="B11">
        <v>140</v>
      </c>
    </row>
    <row r="12" spans="1:6" x14ac:dyDescent="0.25">
      <c r="A12" t="s">
        <v>135</v>
      </c>
      <c r="B12">
        <v>140</v>
      </c>
    </row>
    <row r="13" spans="1:6" x14ac:dyDescent="0.25">
      <c r="A13" t="s">
        <v>136</v>
      </c>
      <c r="B13">
        <v>140</v>
      </c>
    </row>
    <row r="14" spans="1:6" x14ac:dyDescent="0.25">
      <c r="A14" t="s">
        <v>137</v>
      </c>
      <c r="B14">
        <v>138</v>
      </c>
    </row>
    <row r="15" spans="1:6" x14ac:dyDescent="0.25">
      <c r="A15" t="s">
        <v>138</v>
      </c>
      <c r="B15">
        <v>140</v>
      </c>
    </row>
    <row r="16" spans="1:6" x14ac:dyDescent="0.25">
      <c r="A16" t="s">
        <v>139</v>
      </c>
      <c r="B16">
        <v>138</v>
      </c>
    </row>
    <row r="17" spans="1:2" x14ac:dyDescent="0.25">
      <c r="A17" t="s">
        <v>140</v>
      </c>
      <c r="B17">
        <v>140</v>
      </c>
    </row>
    <row r="18" spans="1:2" x14ac:dyDescent="0.25">
      <c r="A18" t="s">
        <v>141</v>
      </c>
      <c r="B18">
        <v>140</v>
      </c>
    </row>
    <row r="19" spans="1:2" x14ac:dyDescent="0.25">
      <c r="A19" t="s">
        <v>142</v>
      </c>
      <c r="B19">
        <v>140</v>
      </c>
    </row>
    <row r="20" spans="1:2" x14ac:dyDescent="0.25">
      <c r="A20" t="s">
        <v>143</v>
      </c>
      <c r="B20">
        <v>138</v>
      </c>
    </row>
    <row r="21" spans="1:2" x14ac:dyDescent="0.25">
      <c r="A21" t="s">
        <v>144</v>
      </c>
      <c r="B21">
        <v>138</v>
      </c>
    </row>
    <row r="22" spans="1:2" x14ac:dyDescent="0.25">
      <c r="A22" t="s">
        <v>145</v>
      </c>
      <c r="B22">
        <v>140</v>
      </c>
    </row>
    <row r="23" spans="1:2" x14ac:dyDescent="0.25">
      <c r="A23" t="s">
        <v>146</v>
      </c>
      <c r="B23">
        <v>142</v>
      </c>
    </row>
    <row r="24" spans="1:2" x14ac:dyDescent="0.25">
      <c r="A24" t="s">
        <v>147</v>
      </c>
      <c r="B24">
        <v>142</v>
      </c>
    </row>
    <row r="25" spans="1:2" x14ac:dyDescent="0.25">
      <c r="A25" t="s">
        <v>148</v>
      </c>
      <c r="B25">
        <v>146</v>
      </c>
    </row>
    <row r="26" spans="1:2" x14ac:dyDescent="0.25">
      <c r="A26" t="s">
        <v>149</v>
      </c>
      <c r="B26">
        <v>142</v>
      </c>
    </row>
    <row r="27" spans="1:2" x14ac:dyDescent="0.25">
      <c r="A27" t="s">
        <v>150</v>
      </c>
      <c r="B27">
        <v>144</v>
      </c>
    </row>
    <row r="28" spans="1:2" x14ac:dyDescent="0.25">
      <c r="A28" t="s">
        <v>151</v>
      </c>
      <c r="B28">
        <v>146</v>
      </c>
    </row>
    <row r="29" spans="1:2" x14ac:dyDescent="0.25">
      <c r="A29" t="s">
        <v>152</v>
      </c>
      <c r="B29">
        <v>146</v>
      </c>
    </row>
    <row r="30" spans="1:2" x14ac:dyDescent="0.25">
      <c r="A30" t="s">
        <v>153</v>
      </c>
      <c r="B30">
        <v>142</v>
      </c>
    </row>
    <row r="31" spans="1:2" x14ac:dyDescent="0.25">
      <c r="A31" t="s">
        <v>154</v>
      </c>
      <c r="B31">
        <v>142</v>
      </c>
    </row>
    <row r="32" spans="1:2" x14ac:dyDescent="0.25">
      <c r="A32" t="s">
        <v>155</v>
      </c>
      <c r="B32">
        <v>142</v>
      </c>
    </row>
    <row r="33" spans="1:2" x14ac:dyDescent="0.25">
      <c r="A33" t="s">
        <v>156</v>
      </c>
      <c r="B33">
        <v>142</v>
      </c>
    </row>
    <row r="34" spans="1:2" x14ac:dyDescent="0.25">
      <c r="A34" t="s">
        <v>157</v>
      </c>
      <c r="B34">
        <v>144</v>
      </c>
    </row>
    <row r="35" spans="1:2" x14ac:dyDescent="0.25">
      <c r="A35" t="s">
        <v>158</v>
      </c>
      <c r="B35">
        <v>144</v>
      </c>
    </row>
    <row r="36" spans="1:2" x14ac:dyDescent="0.25">
      <c r="A36" t="s">
        <v>159</v>
      </c>
      <c r="B36">
        <v>144</v>
      </c>
    </row>
    <row r="37" spans="1:2" x14ac:dyDescent="0.25">
      <c r="A37" t="s">
        <v>160</v>
      </c>
      <c r="B37">
        <v>144</v>
      </c>
    </row>
    <row r="38" spans="1:2" x14ac:dyDescent="0.25">
      <c r="A38" t="s">
        <v>161</v>
      </c>
      <c r="B38">
        <v>144</v>
      </c>
    </row>
    <row r="39" spans="1:2" x14ac:dyDescent="0.25">
      <c r="A39" t="s">
        <v>162</v>
      </c>
      <c r="B39">
        <v>144</v>
      </c>
    </row>
    <row r="40" spans="1:2" x14ac:dyDescent="0.25">
      <c r="A40" t="s">
        <v>163</v>
      </c>
      <c r="B40">
        <v>144</v>
      </c>
    </row>
    <row r="41" spans="1:2" x14ac:dyDescent="0.25">
      <c r="A41" t="s">
        <v>164</v>
      </c>
      <c r="B41">
        <v>144</v>
      </c>
    </row>
    <row r="42" spans="1:2" x14ac:dyDescent="0.25">
      <c r="A42" t="s">
        <v>165</v>
      </c>
      <c r="B42">
        <v>144</v>
      </c>
    </row>
    <row r="43" spans="1:2" x14ac:dyDescent="0.25">
      <c r="A43" t="s">
        <v>166</v>
      </c>
      <c r="B43">
        <v>144</v>
      </c>
    </row>
    <row r="44" spans="1:2" x14ac:dyDescent="0.25">
      <c r="A44" t="s">
        <v>167</v>
      </c>
      <c r="B44">
        <v>144</v>
      </c>
    </row>
    <row r="45" spans="1:2" x14ac:dyDescent="0.25">
      <c r="A45" t="s">
        <v>168</v>
      </c>
      <c r="B45">
        <v>144</v>
      </c>
    </row>
    <row r="46" spans="1:2" x14ac:dyDescent="0.25">
      <c r="A46" t="s">
        <v>169</v>
      </c>
      <c r="B46">
        <v>146</v>
      </c>
    </row>
    <row r="47" spans="1:2" x14ac:dyDescent="0.25">
      <c r="A47" t="s">
        <v>170</v>
      </c>
      <c r="B47">
        <v>146</v>
      </c>
    </row>
    <row r="48" spans="1:2" x14ac:dyDescent="0.25">
      <c r="A48" t="s">
        <v>171</v>
      </c>
      <c r="B48">
        <v>146</v>
      </c>
    </row>
    <row r="49" spans="1:2" x14ac:dyDescent="0.25">
      <c r="A49" t="s">
        <v>172</v>
      </c>
      <c r="B49">
        <v>146</v>
      </c>
    </row>
    <row r="50" spans="1:2" x14ac:dyDescent="0.25">
      <c r="A50" t="s">
        <v>173</v>
      </c>
      <c r="B50">
        <v>146</v>
      </c>
    </row>
    <row r="51" spans="1:2" x14ac:dyDescent="0.25">
      <c r="A51" t="s">
        <v>174</v>
      </c>
      <c r="B51">
        <v>146</v>
      </c>
    </row>
    <row r="52" spans="1:2" x14ac:dyDescent="0.25">
      <c r="A52" t="s">
        <v>175</v>
      </c>
      <c r="B52">
        <v>146</v>
      </c>
    </row>
    <row r="53" spans="1:2" x14ac:dyDescent="0.25">
      <c r="A53" t="s">
        <v>176</v>
      </c>
      <c r="B53">
        <v>146</v>
      </c>
    </row>
    <row r="54" spans="1:2" x14ac:dyDescent="0.25">
      <c r="A54" t="s">
        <v>177</v>
      </c>
      <c r="B54">
        <v>146</v>
      </c>
    </row>
    <row r="55" spans="1:2" x14ac:dyDescent="0.25">
      <c r="A55" t="s">
        <v>178</v>
      </c>
      <c r="B55">
        <v>146</v>
      </c>
    </row>
    <row r="56" spans="1:2" x14ac:dyDescent="0.25">
      <c r="A56" t="s">
        <v>179</v>
      </c>
      <c r="B56">
        <v>146</v>
      </c>
    </row>
    <row r="57" spans="1:2" x14ac:dyDescent="0.25">
      <c r="A57" t="s">
        <v>180</v>
      </c>
      <c r="B57">
        <v>146</v>
      </c>
    </row>
    <row r="58" spans="1:2" x14ac:dyDescent="0.25">
      <c r="A58" t="s">
        <v>181</v>
      </c>
      <c r="B58">
        <v>146</v>
      </c>
    </row>
    <row r="59" spans="1:2" x14ac:dyDescent="0.25">
      <c r="A59" t="s">
        <v>182</v>
      </c>
      <c r="B59">
        <v>146</v>
      </c>
    </row>
    <row r="60" spans="1:2" x14ac:dyDescent="0.25">
      <c r="A60" t="s">
        <v>183</v>
      </c>
      <c r="B60">
        <v>146</v>
      </c>
    </row>
    <row r="61" spans="1:2" x14ac:dyDescent="0.25">
      <c r="A61" t="s">
        <v>184</v>
      </c>
      <c r="B61">
        <v>146</v>
      </c>
    </row>
    <row r="62" spans="1:2" x14ac:dyDescent="0.25">
      <c r="A62" t="s">
        <v>185</v>
      </c>
      <c r="B62">
        <v>146</v>
      </c>
    </row>
  </sheetData>
  <mergeCells count="1">
    <mergeCell ref="A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workbookViewId="0">
      <selection activeCell="E6" sqref="E6"/>
    </sheetView>
  </sheetViews>
  <sheetFormatPr defaultRowHeight="15" x14ac:dyDescent="0.25"/>
  <cols>
    <col min="2" max="2" width="12.85546875" bestFit="1" customWidth="1"/>
    <col min="4" max="4" width="27.85546875" bestFit="1" customWidth="1"/>
    <col min="5" max="5" width="5" bestFit="1" customWidth="1"/>
    <col min="6" max="6" width="5.28515625" bestFit="1" customWidth="1"/>
  </cols>
  <sheetData>
    <row r="1" spans="1:6" ht="33.75" customHeight="1" x14ac:dyDescent="0.25">
      <c r="A1" s="4" t="s">
        <v>188</v>
      </c>
      <c r="B1" s="4"/>
      <c r="C1" s="4"/>
      <c r="D1" s="4"/>
      <c r="E1" s="3"/>
    </row>
    <row r="2" spans="1:6" x14ac:dyDescent="0.25">
      <c r="A2" s="1" t="s">
        <v>1</v>
      </c>
      <c r="B2" s="1" t="s">
        <v>0</v>
      </c>
    </row>
    <row r="3" spans="1:6" x14ac:dyDescent="0.25">
      <c r="A3" t="s">
        <v>190</v>
      </c>
      <c r="B3">
        <v>158</v>
      </c>
    </row>
    <row r="4" spans="1:6" x14ac:dyDescent="0.25">
      <c r="A4" t="s">
        <v>191</v>
      </c>
      <c r="B4">
        <v>158</v>
      </c>
    </row>
    <row r="5" spans="1:6" x14ac:dyDescent="0.25">
      <c r="A5" t="s">
        <v>192</v>
      </c>
      <c r="B5">
        <v>158</v>
      </c>
      <c r="D5" s="2" t="s">
        <v>189</v>
      </c>
      <c r="E5" t="s">
        <v>332</v>
      </c>
      <c r="F5" t="s">
        <v>333</v>
      </c>
    </row>
    <row r="6" spans="1:6" x14ac:dyDescent="0.25">
      <c r="A6" t="s">
        <v>193</v>
      </c>
      <c r="B6">
        <v>158</v>
      </c>
      <c r="D6" s="2">
        <f>AVERAGE(B3:B62)</f>
        <v>170</v>
      </c>
      <c r="E6" s="2">
        <f>MIN(B3:B62)</f>
        <v>158</v>
      </c>
      <c r="F6" s="2">
        <f>MAX(B3:B62)</f>
        <v>176</v>
      </c>
    </row>
    <row r="7" spans="1:6" x14ac:dyDescent="0.25">
      <c r="A7" t="s">
        <v>194</v>
      </c>
      <c r="B7">
        <v>158</v>
      </c>
    </row>
    <row r="8" spans="1:6" x14ac:dyDescent="0.25">
      <c r="A8" t="s">
        <v>195</v>
      </c>
      <c r="B8">
        <v>158</v>
      </c>
    </row>
    <row r="9" spans="1:6" x14ac:dyDescent="0.25">
      <c r="A9" t="s">
        <v>196</v>
      </c>
      <c r="B9">
        <v>158</v>
      </c>
    </row>
    <row r="10" spans="1:6" x14ac:dyDescent="0.25">
      <c r="A10" t="s">
        <v>197</v>
      </c>
      <c r="B10">
        <v>158</v>
      </c>
    </row>
    <row r="11" spans="1:6" x14ac:dyDescent="0.25">
      <c r="A11" t="s">
        <v>198</v>
      </c>
      <c r="B11">
        <v>158</v>
      </c>
    </row>
    <row r="12" spans="1:6" x14ac:dyDescent="0.25">
      <c r="A12" t="s">
        <v>199</v>
      </c>
      <c r="B12">
        <v>158</v>
      </c>
    </row>
    <row r="13" spans="1:6" x14ac:dyDescent="0.25">
      <c r="A13" t="s">
        <v>200</v>
      </c>
      <c r="B13">
        <v>158</v>
      </c>
    </row>
    <row r="14" spans="1:6" x14ac:dyDescent="0.25">
      <c r="A14" t="s">
        <v>201</v>
      </c>
      <c r="B14">
        <v>158</v>
      </c>
    </row>
    <row r="15" spans="1:6" x14ac:dyDescent="0.25">
      <c r="A15" t="s">
        <v>202</v>
      </c>
      <c r="B15">
        <v>158</v>
      </c>
    </row>
    <row r="16" spans="1:6" x14ac:dyDescent="0.25">
      <c r="A16" t="s">
        <v>203</v>
      </c>
      <c r="B16">
        <v>158</v>
      </c>
    </row>
    <row r="17" spans="1:2" x14ac:dyDescent="0.25">
      <c r="A17" t="s">
        <v>204</v>
      </c>
      <c r="B17">
        <v>158</v>
      </c>
    </row>
    <row r="18" spans="1:2" x14ac:dyDescent="0.25">
      <c r="A18" t="s">
        <v>205</v>
      </c>
      <c r="B18">
        <v>158</v>
      </c>
    </row>
    <row r="19" spans="1:2" x14ac:dyDescent="0.25">
      <c r="A19" t="s">
        <v>206</v>
      </c>
      <c r="B19">
        <v>158</v>
      </c>
    </row>
    <row r="20" spans="1:2" x14ac:dyDescent="0.25">
      <c r="A20" t="s">
        <v>207</v>
      </c>
      <c r="B20">
        <v>158</v>
      </c>
    </row>
    <row r="21" spans="1:2" x14ac:dyDescent="0.25">
      <c r="A21" t="s">
        <v>208</v>
      </c>
      <c r="B21">
        <v>158</v>
      </c>
    </row>
    <row r="22" spans="1:2" x14ac:dyDescent="0.25">
      <c r="A22" t="s">
        <v>209</v>
      </c>
      <c r="B22">
        <v>158</v>
      </c>
    </row>
    <row r="23" spans="1:2" x14ac:dyDescent="0.25">
      <c r="A23" t="s">
        <v>210</v>
      </c>
      <c r="B23">
        <v>176</v>
      </c>
    </row>
    <row r="24" spans="1:2" x14ac:dyDescent="0.25">
      <c r="A24" t="s">
        <v>211</v>
      </c>
      <c r="B24">
        <v>176</v>
      </c>
    </row>
    <row r="25" spans="1:2" x14ac:dyDescent="0.25">
      <c r="A25" t="s">
        <v>212</v>
      </c>
      <c r="B25">
        <v>176</v>
      </c>
    </row>
    <row r="26" spans="1:2" x14ac:dyDescent="0.25">
      <c r="A26" t="s">
        <v>213</v>
      </c>
      <c r="B26">
        <v>176</v>
      </c>
    </row>
    <row r="27" spans="1:2" x14ac:dyDescent="0.25">
      <c r="A27" t="s">
        <v>214</v>
      </c>
      <c r="B27">
        <v>176</v>
      </c>
    </row>
    <row r="28" spans="1:2" x14ac:dyDescent="0.25">
      <c r="A28" t="s">
        <v>215</v>
      </c>
      <c r="B28">
        <v>176</v>
      </c>
    </row>
    <row r="29" spans="1:2" x14ac:dyDescent="0.25">
      <c r="A29" t="s">
        <v>216</v>
      </c>
      <c r="B29">
        <v>176</v>
      </c>
    </row>
    <row r="30" spans="1:2" x14ac:dyDescent="0.25">
      <c r="A30" t="s">
        <v>217</v>
      </c>
      <c r="B30">
        <v>176</v>
      </c>
    </row>
    <row r="31" spans="1:2" x14ac:dyDescent="0.25">
      <c r="A31" t="s">
        <v>218</v>
      </c>
      <c r="B31">
        <v>176</v>
      </c>
    </row>
    <row r="32" spans="1:2" x14ac:dyDescent="0.25">
      <c r="A32" t="s">
        <v>219</v>
      </c>
      <c r="B32">
        <v>176</v>
      </c>
    </row>
    <row r="33" spans="1:2" x14ac:dyDescent="0.25">
      <c r="A33" t="s">
        <v>220</v>
      </c>
      <c r="B33">
        <v>176</v>
      </c>
    </row>
    <row r="34" spans="1:2" x14ac:dyDescent="0.25">
      <c r="A34" t="s">
        <v>221</v>
      </c>
      <c r="B34">
        <v>176</v>
      </c>
    </row>
    <row r="35" spans="1:2" x14ac:dyDescent="0.25">
      <c r="A35" t="s">
        <v>222</v>
      </c>
      <c r="B35">
        <v>176</v>
      </c>
    </row>
    <row r="36" spans="1:2" x14ac:dyDescent="0.25">
      <c r="A36" t="s">
        <v>223</v>
      </c>
      <c r="B36">
        <v>176</v>
      </c>
    </row>
    <row r="37" spans="1:2" x14ac:dyDescent="0.25">
      <c r="A37" t="s">
        <v>224</v>
      </c>
      <c r="B37">
        <v>176</v>
      </c>
    </row>
    <row r="38" spans="1:2" x14ac:dyDescent="0.25">
      <c r="A38" t="s">
        <v>225</v>
      </c>
      <c r="B38">
        <v>176</v>
      </c>
    </row>
    <row r="39" spans="1:2" x14ac:dyDescent="0.25">
      <c r="A39" t="s">
        <v>226</v>
      </c>
      <c r="B39">
        <v>176</v>
      </c>
    </row>
    <row r="40" spans="1:2" x14ac:dyDescent="0.25">
      <c r="A40" t="s">
        <v>227</v>
      </c>
      <c r="B40">
        <v>176</v>
      </c>
    </row>
    <row r="41" spans="1:2" x14ac:dyDescent="0.25">
      <c r="A41" t="s">
        <v>228</v>
      </c>
      <c r="B41">
        <v>176</v>
      </c>
    </row>
    <row r="42" spans="1:2" x14ac:dyDescent="0.25">
      <c r="A42" t="s">
        <v>229</v>
      </c>
      <c r="B42">
        <v>176</v>
      </c>
    </row>
    <row r="43" spans="1:2" x14ac:dyDescent="0.25">
      <c r="A43" t="s">
        <v>230</v>
      </c>
      <c r="B43">
        <v>176</v>
      </c>
    </row>
    <row r="44" spans="1:2" x14ac:dyDescent="0.25">
      <c r="A44" t="s">
        <v>231</v>
      </c>
      <c r="B44">
        <v>176</v>
      </c>
    </row>
    <row r="45" spans="1:2" x14ac:dyDescent="0.25">
      <c r="A45" t="s">
        <v>232</v>
      </c>
      <c r="B45">
        <v>176</v>
      </c>
    </row>
    <row r="46" spans="1:2" x14ac:dyDescent="0.25">
      <c r="A46" t="s">
        <v>233</v>
      </c>
      <c r="B46">
        <v>176</v>
      </c>
    </row>
    <row r="47" spans="1:2" x14ac:dyDescent="0.25">
      <c r="A47" t="s">
        <v>234</v>
      </c>
      <c r="B47">
        <v>176</v>
      </c>
    </row>
    <row r="48" spans="1:2" x14ac:dyDescent="0.25">
      <c r="A48" t="s">
        <v>235</v>
      </c>
      <c r="B48">
        <v>176</v>
      </c>
    </row>
    <row r="49" spans="1:2" x14ac:dyDescent="0.25">
      <c r="A49" t="s">
        <v>236</v>
      </c>
      <c r="B49">
        <v>176</v>
      </c>
    </row>
    <row r="50" spans="1:2" x14ac:dyDescent="0.25">
      <c r="A50" t="s">
        <v>237</v>
      </c>
      <c r="B50">
        <v>176</v>
      </c>
    </row>
    <row r="51" spans="1:2" x14ac:dyDescent="0.25">
      <c r="A51" t="s">
        <v>238</v>
      </c>
      <c r="B51">
        <v>176</v>
      </c>
    </row>
    <row r="52" spans="1:2" x14ac:dyDescent="0.25">
      <c r="A52" t="s">
        <v>239</v>
      </c>
      <c r="B52">
        <v>176</v>
      </c>
    </row>
    <row r="53" spans="1:2" x14ac:dyDescent="0.25">
      <c r="A53" t="s">
        <v>240</v>
      </c>
      <c r="B53">
        <v>176</v>
      </c>
    </row>
    <row r="54" spans="1:2" x14ac:dyDescent="0.25">
      <c r="A54" t="s">
        <v>241</v>
      </c>
      <c r="B54">
        <v>176</v>
      </c>
    </row>
    <row r="55" spans="1:2" x14ac:dyDescent="0.25">
      <c r="A55" t="s">
        <v>242</v>
      </c>
      <c r="B55">
        <v>176</v>
      </c>
    </row>
    <row r="56" spans="1:2" x14ac:dyDescent="0.25">
      <c r="A56" t="s">
        <v>243</v>
      </c>
      <c r="B56">
        <v>176</v>
      </c>
    </row>
    <row r="57" spans="1:2" x14ac:dyDescent="0.25">
      <c r="A57" t="s">
        <v>244</v>
      </c>
      <c r="B57">
        <v>176</v>
      </c>
    </row>
    <row r="58" spans="1:2" x14ac:dyDescent="0.25">
      <c r="A58" t="s">
        <v>245</v>
      </c>
      <c r="B58">
        <v>176</v>
      </c>
    </row>
    <row r="59" spans="1:2" x14ac:dyDescent="0.25">
      <c r="A59" t="s">
        <v>246</v>
      </c>
      <c r="B59">
        <v>176</v>
      </c>
    </row>
    <row r="60" spans="1:2" x14ac:dyDescent="0.25">
      <c r="A60" t="s">
        <v>247</v>
      </c>
      <c r="B60">
        <v>176</v>
      </c>
    </row>
    <row r="61" spans="1:2" x14ac:dyDescent="0.25">
      <c r="A61" t="s">
        <v>248</v>
      </c>
      <c r="B61">
        <v>176</v>
      </c>
    </row>
    <row r="62" spans="1:2" x14ac:dyDescent="0.25">
      <c r="A62" t="s">
        <v>249</v>
      </c>
      <c r="B62">
        <v>176</v>
      </c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F6" sqref="F6"/>
    </sheetView>
  </sheetViews>
  <sheetFormatPr defaultRowHeight="15" x14ac:dyDescent="0.25"/>
  <cols>
    <col min="2" max="2" width="12.85546875" bestFit="1" customWidth="1"/>
    <col min="4" max="4" width="27.85546875" bestFit="1" customWidth="1"/>
  </cols>
  <sheetData>
    <row r="1" spans="1:6" ht="33.75" customHeight="1" x14ac:dyDescent="0.25">
      <c r="A1" s="4" t="s">
        <v>250</v>
      </c>
      <c r="B1" s="4"/>
      <c r="C1" s="4"/>
      <c r="D1" s="4"/>
      <c r="E1" s="3"/>
    </row>
    <row r="2" spans="1:6" x14ac:dyDescent="0.25">
      <c r="A2" s="1" t="s">
        <v>1</v>
      </c>
      <c r="B2" s="1" t="s">
        <v>0</v>
      </c>
    </row>
    <row r="3" spans="1:6" x14ac:dyDescent="0.25">
      <c r="A3" t="s">
        <v>251</v>
      </c>
      <c r="B3">
        <v>150</v>
      </c>
    </row>
    <row r="4" spans="1:6" x14ac:dyDescent="0.25">
      <c r="A4" t="s">
        <v>252</v>
      </c>
      <c r="B4">
        <v>150</v>
      </c>
    </row>
    <row r="5" spans="1:6" x14ac:dyDescent="0.25">
      <c r="A5" t="s">
        <v>254</v>
      </c>
      <c r="B5">
        <v>150</v>
      </c>
      <c r="D5" s="2" t="s">
        <v>253</v>
      </c>
      <c r="E5" t="s">
        <v>332</v>
      </c>
      <c r="F5" t="s">
        <v>333</v>
      </c>
    </row>
    <row r="6" spans="1:6" x14ac:dyDescent="0.25">
      <c r="A6" t="s">
        <v>255</v>
      </c>
      <c r="B6">
        <v>150</v>
      </c>
      <c r="D6" s="2">
        <f>AVERAGE(B3:B32)</f>
        <v>148</v>
      </c>
      <c r="E6" s="2">
        <f>MIN(B3:B32)</f>
        <v>144</v>
      </c>
      <c r="F6" s="2">
        <f>MAX(B3:B32)</f>
        <v>150</v>
      </c>
    </row>
    <row r="7" spans="1:6" x14ac:dyDescent="0.25">
      <c r="A7" t="s">
        <v>256</v>
      </c>
      <c r="B7">
        <v>150</v>
      </c>
    </row>
    <row r="8" spans="1:6" x14ac:dyDescent="0.25">
      <c r="A8" t="s">
        <v>257</v>
      </c>
      <c r="B8">
        <v>150</v>
      </c>
    </row>
    <row r="9" spans="1:6" x14ac:dyDescent="0.25">
      <c r="A9" t="s">
        <v>258</v>
      </c>
      <c r="B9">
        <v>150</v>
      </c>
    </row>
    <row r="10" spans="1:6" x14ac:dyDescent="0.25">
      <c r="A10" t="s">
        <v>259</v>
      </c>
      <c r="B10">
        <v>150</v>
      </c>
    </row>
    <row r="11" spans="1:6" x14ac:dyDescent="0.25">
      <c r="A11" t="s">
        <v>260</v>
      </c>
      <c r="B11">
        <v>144</v>
      </c>
    </row>
    <row r="12" spans="1:6" x14ac:dyDescent="0.25">
      <c r="A12" t="s">
        <v>261</v>
      </c>
      <c r="B12">
        <v>146</v>
      </c>
    </row>
    <row r="13" spans="1:6" x14ac:dyDescent="0.25">
      <c r="A13" t="s">
        <v>262</v>
      </c>
      <c r="B13">
        <v>146</v>
      </c>
    </row>
    <row r="14" spans="1:6" x14ac:dyDescent="0.25">
      <c r="A14" t="s">
        <v>263</v>
      </c>
      <c r="B14">
        <v>146</v>
      </c>
    </row>
    <row r="15" spans="1:6" x14ac:dyDescent="0.25">
      <c r="A15" t="s">
        <v>264</v>
      </c>
      <c r="B15">
        <v>146</v>
      </c>
    </row>
    <row r="16" spans="1:6" x14ac:dyDescent="0.25">
      <c r="A16" t="s">
        <v>265</v>
      </c>
      <c r="B16">
        <v>146</v>
      </c>
    </row>
    <row r="17" spans="1:2" x14ac:dyDescent="0.25">
      <c r="A17" t="s">
        <v>266</v>
      </c>
      <c r="B17">
        <v>146</v>
      </c>
    </row>
    <row r="18" spans="1:2" x14ac:dyDescent="0.25">
      <c r="A18" t="s">
        <v>267</v>
      </c>
      <c r="B18">
        <v>148</v>
      </c>
    </row>
    <row r="19" spans="1:2" x14ac:dyDescent="0.25">
      <c r="A19" t="s">
        <v>268</v>
      </c>
      <c r="B19">
        <v>148</v>
      </c>
    </row>
    <row r="20" spans="1:2" x14ac:dyDescent="0.25">
      <c r="A20" t="s">
        <v>269</v>
      </c>
      <c r="B20">
        <v>148</v>
      </c>
    </row>
    <row r="21" spans="1:2" x14ac:dyDescent="0.25">
      <c r="A21" t="s">
        <v>270</v>
      </c>
      <c r="B21">
        <v>148</v>
      </c>
    </row>
    <row r="22" spans="1:2" x14ac:dyDescent="0.25">
      <c r="A22" t="s">
        <v>271</v>
      </c>
      <c r="B22">
        <v>148</v>
      </c>
    </row>
    <row r="23" spans="1:2" x14ac:dyDescent="0.25">
      <c r="A23" t="s">
        <v>272</v>
      </c>
      <c r="B23">
        <v>148</v>
      </c>
    </row>
    <row r="24" spans="1:2" x14ac:dyDescent="0.25">
      <c r="A24" t="s">
        <v>273</v>
      </c>
      <c r="B24">
        <v>148</v>
      </c>
    </row>
    <row r="25" spans="1:2" x14ac:dyDescent="0.25">
      <c r="A25" t="s">
        <v>274</v>
      </c>
      <c r="B25">
        <v>148</v>
      </c>
    </row>
    <row r="26" spans="1:2" x14ac:dyDescent="0.25">
      <c r="A26" t="s">
        <v>275</v>
      </c>
      <c r="B26">
        <v>148</v>
      </c>
    </row>
    <row r="27" spans="1:2" x14ac:dyDescent="0.25">
      <c r="A27" t="s">
        <v>276</v>
      </c>
      <c r="B27">
        <v>148</v>
      </c>
    </row>
    <row r="28" spans="1:2" x14ac:dyDescent="0.25">
      <c r="A28" t="s">
        <v>277</v>
      </c>
      <c r="B28">
        <v>148</v>
      </c>
    </row>
    <row r="29" spans="1:2" x14ac:dyDescent="0.25">
      <c r="A29" t="s">
        <v>278</v>
      </c>
      <c r="B29">
        <v>148</v>
      </c>
    </row>
    <row r="30" spans="1:2" x14ac:dyDescent="0.25">
      <c r="A30" t="s">
        <v>279</v>
      </c>
      <c r="B30">
        <v>148</v>
      </c>
    </row>
    <row r="31" spans="1:2" x14ac:dyDescent="0.25">
      <c r="A31" t="s">
        <v>280</v>
      </c>
      <c r="B31">
        <v>148</v>
      </c>
    </row>
    <row r="32" spans="1:2" x14ac:dyDescent="0.25">
      <c r="A32" t="s">
        <v>281</v>
      </c>
      <c r="B32">
        <v>148</v>
      </c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H13" sqref="H13"/>
    </sheetView>
  </sheetViews>
  <sheetFormatPr defaultRowHeight="15" x14ac:dyDescent="0.25"/>
  <cols>
    <col min="2" max="2" width="12.85546875" bestFit="1" customWidth="1"/>
    <col min="4" max="4" width="27.85546875" bestFit="1" customWidth="1"/>
    <col min="5" max="5" width="5" bestFit="1" customWidth="1"/>
    <col min="6" max="6" width="5.28515625" bestFit="1" customWidth="1"/>
  </cols>
  <sheetData>
    <row r="1" spans="1:6" ht="33.75" customHeight="1" x14ac:dyDescent="0.25">
      <c r="A1" s="4" t="s">
        <v>282</v>
      </c>
      <c r="B1" s="4"/>
      <c r="C1" s="4"/>
      <c r="D1" s="4"/>
      <c r="E1" s="3"/>
    </row>
    <row r="2" spans="1:6" x14ac:dyDescent="0.25">
      <c r="A2" s="1" t="s">
        <v>1</v>
      </c>
      <c r="B2" s="1" t="s">
        <v>0</v>
      </c>
    </row>
    <row r="3" spans="1:6" x14ac:dyDescent="0.25">
      <c r="A3" t="s">
        <v>284</v>
      </c>
      <c r="B3">
        <v>102</v>
      </c>
    </row>
    <row r="4" spans="1:6" x14ac:dyDescent="0.25">
      <c r="A4" t="s">
        <v>285</v>
      </c>
      <c r="B4">
        <v>102</v>
      </c>
    </row>
    <row r="5" spans="1:6" x14ac:dyDescent="0.25">
      <c r="A5" t="s">
        <v>286</v>
      </c>
      <c r="B5">
        <v>102</v>
      </c>
      <c r="D5" s="2" t="s">
        <v>283</v>
      </c>
      <c r="E5" t="s">
        <v>332</v>
      </c>
      <c r="F5" t="s">
        <v>333</v>
      </c>
    </row>
    <row r="6" spans="1:6" x14ac:dyDescent="0.25">
      <c r="A6" t="s">
        <v>287</v>
      </c>
      <c r="B6">
        <v>100</v>
      </c>
      <c r="D6" s="2">
        <f>AVERAGE(B3:B32)</f>
        <v>100.2</v>
      </c>
      <c r="E6" s="2">
        <f>MIN(B3:B62)</f>
        <v>100</v>
      </c>
      <c r="F6" s="2">
        <f>MAX(B3:B62)</f>
        <v>102</v>
      </c>
    </row>
    <row r="7" spans="1:6" x14ac:dyDescent="0.25">
      <c r="A7" t="s">
        <v>288</v>
      </c>
      <c r="B7">
        <v>100</v>
      </c>
    </row>
    <row r="8" spans="1:6" x14ac:dyDescent="0.25">
      <c r="A8" t="s">
        <v>289</v>
      </c>
      <c r="B8">
        <v>100</v>
      </c>
    </row>
    <row r="9" spans="1:6" x14ac:dyDescent="0.25">
      <c r="A9" t="s">
        <v>290</v>
      </c>
      <c r="B9">
        <v>100</v>
      </c>
    </row>
    <row r="10" spans="1:6" x14ac:dyDescent="0.25">
      <c r="A10" t="s">
        <v>291</v>
      </c>
      <c r="B10">
        <v>100</v>
      </c>
    </row>
    <row r="11" spans="1:6" x14ac:dyDescent="0.25">
      <c r="A11" t="s">
        <v>292</v>
      </c>
      <c r="B11">
        <v>100</v>
      </c>
    </row>
    <row r="12" spans="1:6" x14ac:dyDescent="0.25">
      <c r="A12" t="s">
        <v>293</v>
      </c>
      <c r="B12">
        <v>100</v>
      </c>
    </row>
    <row r="13" spans="1:6" x14ac:dyDescent="0.25">
      <c r="A13" t="s">
        <v>294</v>
      </c>
      <c r="B13">
        <v>100</v>
      </c>
    </row>
    <row r="14" spans="1:6" x14ac:dyDescent="0.25">
      <c r="A14" t="s">
        <v>295</v>
      </c>
      <c r="B14">
        <v>100</v>
      </c>
    </row>
    <row r="15" spans="1:6" x14ac:dyDescent="0.25">
      <c r="A15" t="s">
        <v>296</v>
      </c>
      <c r="B15">
        <v>100</v>
      </c>
    </row>
    <row r="16" spans="1:6" x14ac:dyDescent="0.25">
      <c r="A16" t="s">
        <v>297</v>
      </c>
      <c r="B16">
        <v>100</v>
      </c>
    </row>
    <row r="17" spans="1:2" x14ac:dyDescent="0.25">
      <c r="A17" t="s">
        <v>298</v>
      </c>
      <c r="B17">
        <v>100</v>
      </c>
    </row>
    <row r="18" spans="1:2" x14ac:dyDescent="0.25">
      <c r="A18" t="s">
        <v>299</v>
      </c>
      <c r="B18">
        <v>100</v>
      </c>
    </row>
    <row r="19" spans="1:2" x14ac:dyDescent="0.25">
      <c r="A19" t="s">
        <v>300</v>
      </c>
      <c r="B19">
        <v>100</v>
      </c>
    </row>
    <row r="20" spans="1:2" x14ac:dyDescent="0.25">
      <c r="A20" t="s">
        <v>301</v>
      </c>
      <c r="B20">
        <v>100</v>
      </c>
    </row>
    <row r="21" spans="1:2" x14ac:dyDescent="0.25">
      <c r="A21" t="s">
        <v>302</v>
      </c>
      <c r="B21">
        <v>100</v>
      </c>
    </row>
    <row r="22" spans="1:2" x14ac:dyDescent="0.25">
      <c r="A22" t="s">
        <v>303</v>
      </c>
      <c r="B22">
        <v>100</v>
      </c>
    </row>
    <row r="23" spans="1:2" x14ac:dyDescent="0.25">
      <c r="A23" t="s">
        <v>304</v>
      </c>
      <c r="B23">
        <v>100</v>
      </c>
    </row>
    <row r="24" spans="1:2" x14ac:dyDescent="0.25">
      <c r="A24" t="s">
        <v>305</v>
      </c>
      <c r="B24">
        <v>100</v>
      </c>
    </row>
    <row r="25" spans="1:2" x14ac:dyDescent="0.25">
      <c r="A25" t="s">
        <v>306</v>
      </c>
      <c r="B25">
        <v>100</v>
      </c>
    </row>
    <row r="26" spans="1:2" x14ac:dyDescent="0.25">
      <c r="A26" t="s">
        <v>307</v>
      </c>
      <c r="B26">
        <v>100</v>
      </c>
    </row>
    <row r="27" spans="1:2" x14ac:dyDescent="0.25">
      <c r="A27" t="s">
        <v>308</v>
      </c>
      <c r="B27">
        <v>100</v>
      </c>
    </row>
    <row r="28" spans="1:2" x14ac:dyDescent="0.25">
      <c r="A28" t="s">
        <v>309</v>
      </c>
      <c r="B28">
        <v>100</v>
      </c>
    </row>
    <row r="29" spans="1:2" x14ac:dyDescent="0.25">
      <c r="A29" t="s">
        <v>310</v>
      </c>
      <c r="B29">
        <v>100</v>
      </c>
    </row>
    <row r="30" spans="1:2" x14ac:dyDescent="0.25">
      <c r="A30" t="s">
        <v>311</v>
      </c>
      <c r="B30">
        <v>100</v>
      </c>
    </row>
    <row r="31" spans="1:2" x14ac:dyDescent="0.25">
      <c r="A31" t="s">
        <v>312</v>
      </c>
      <c r="B31">
        <v>100</v>
      </c>
    </row>
    <row r="32" spans="1:2" x14ac:dyDescent="0.25">
      <c r="A32" t="s">
        <v>313</v>
      </c>
      <c r="B32">
        <v>100</v>
      </c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activeCell="E11" sqref="E11"/>
    </sheetView>
  </sheetViews>
  <sheetFormatPr defaultRowHeight="15" x14ac:dyDescent="0.25"/>
  <cols>
    <col min="2" max="2" width="12.85546875" bestFit="1" customWidth="1"/>
    <col min="4" max="4" width="27.85546875" bestFit="1" customWidth="1"/>
  </cols>
  <sheetData>
    <row r="1" spans="1:6" ht="33.75" customHeight="1" x14ac:dyDescent="0.25">
      <c r="A1" s="4" t="s">
        <v>314</v>
      </c>
      <c r="B1" s="4"/>
      <c r="C1" s="4"/>
      <c r="D1" s="4"/>
      <c r="E1" s="3"/>
    </row>
    <row r="2" spans="1:6" x14ac:dyDescent="0.25">
      <c r="A2" s="1" t="s">
        <v>1</v>
      </c>
      <c r="B2" s="1" t="s">
        <v>0</v>
      </c>
    </row>
    <row r="3" spans="1:6" x14ac:dyDescent="0.25">
      <c r="A3" t="s">
        <v>316</v>
      </c>
      <c r="B3">
        <v>318</v>
      </c>
    </row>
    <row r="4" spans="1:6" x14ac:dyDescent="0.25">
      <c r="A4" t="s">
        <v>317</v>
      </c>
      <c r="B4">
        <v>318</v>
      </c>
    </row>
    <row r="5" spans="1:6" x14ac:dyDescent="0.25">
      <c r="A5" t="s">
        <v>318</v>
      </c>
      <c r="B5">
        <v>318</v>
      </c>
      <c r="D5" s="2" t="s">
        <v>315</v>
      </c>
      <c r="E5" t="s">
        <v>332</v>
      </c>
      <c r="F5" t="s">
        <v>333</v>
      </c>
    </row>
    <row r="6" spans="1:6" x14ac:dyDescent="0.25">
      <c r="A6" t="s">
        <v>319</v>
      </c>
      <c r="B6">
        <v>318</v>
      </c>
      <c r="D6" s="2">
        <f>AVERAGE(B3:B18)</f>
        <v>318</v>
      </c>
      <c r="E6" s="2">
        <f>MIN(B3:B62)</f>
        <v>318</v>
      </c>
      <c r="F6" s="2">
        <f>MAX(B3:B62)</f>
        <v>318</v>
      </c>
    </row>
    <row r="7" spans="1:6" x14ac:dyDescent="0.25">
      <c r="A7" t="s">
        <v>320</v>
      </c>
      <c r="B7">
        <v>318</v>
      </c>
    </row>
    <row r="8" spans="1:6" x14ac:dyDescent="0.25">
      <c r="A8" t="s">
        <v>321</v>
      </c>
      <c r="B8">
        <v>318</v>
      </c>
    </row>
    <row r="9" spans="1:6" x14ac:dyDescent="0.25">
      <c r="A9" t="s">
        <v>322</v>
      </c>
      <c r="B9">
        <v>318</v>
      </c>
    </row>
    <row r="10" spans="1:6" x14ac:dyDescent="0.25">
      <c r="A10" t="s">
        <v>323</v>
      </c>
      <c r="B10">
        <v>318</v>
      </c>
    </row>
    <row r="11" spans="1:6" x14ac:dyDescent="0.25">
      <c r="A11" t="s">
        <v>324</v>
      </c>
      <c r="B11">
        <v>318</v>
      </c>
    </row>
    <row r="12" spans="1:6" x14ac:dyDescent="0.25">
      <c r="A12" t="s">
        <v>325</v>
      </c>
      <c r="B12">
        <v>318</v>
      </c>
    </row>
    <row r="13" spans="1:6" x14ac:dyDescent="0.25">
      <c r="A13" t="s">
        <v>326</v>
      </c>
      <c r="B13">
        <v>318</v>
      </c>
    </row>
    <row r="14" spans="1:6" x14ac:dyDescent="0.25">
      <c r="A14" t="s">
        <v>327</v>
      </c>
      <c r="B14">
        <v>318</v>
      </c>
    </row>
    <row r="15" spans="1:6" x14ac:dyDescent="0.25">
      <c r="A15" t="s">
        <v>328</v>
      </c>
      <c r="B15">
        <v>318</v>
      </c>
    </row>
    <row r="16" spans="1:6" x14ac:dyDescent="0.25">
      <c r="A16" t="s">
        <v>329</v>
      </c>
      <c r="B16">
        <v>318</v>
      </c>
    </row>
    <row r="17" spans="1:2" x14ac:dyDescent="0.25">
      <c r="A17" t="s">
        <v>330</v>
      </c>
      <c r="B17">
        <v>318</v>
      </c>
    </row>
    <row r="18" spans="1:2" x14ac:dyDescent="0.25">
      <c r="A18" t="s">
        <v>331</v>
      </c>
      <c r="B18">
        <v>318</v>
      </c>
    </row>
  </sheetData>
  <mergeCells count="1">
    <mergeCell ref="A1:D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2A</vt:lpstr>
      <vt:lpstr>2B</vt:lpstr>
      <vt:lpstr>2C</vt:lpstr>
      <vt:lpstr>2D</vt:lpstr>
      <vt:lpstr>1A</vt:lpstr>
      <vt:lpstr>1B</vt:lpstr>
      <vt:lpstr>ACR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2013-02-20T20:50:39Z</dcterms:modified>
</cp:coreProperties>
</file>